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0" windowWidth="19420" windowHeight="89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5" i="1" l="1"/>
  <c r="E35" i="1"/>
  <c r="F35" i="1"/>
  <c r="F31" i="1"/>
  <c r="F32" i="1"/>
  <c r="F33" i="1"/>
  <c r="F34" i="1"/>
  <c r="F15" i="1" l="1"/>
  <c r="F16" i="1"/>
  <c r="F19" i="1"/>
  <c r="F20" i="1"/>
  <c r="F21" i="1"/>
  <c r="F22" i="1"/>
  <c r="F30" i="1"/>
  <c r="F6" i="1" l="1"/>
  <c r="F7" i="1"/>
  <c r="F8" i="1"/>
  <c r="F9" i="1"/>
  <c r="F10" i="1"/>
  <c r="F11" i="1"/>
  <c r="F12" i="1"/>
  <c r="F13" i="1"/>
  <c r="F14" i="1"/>
  <c r="F17" i="1"/>
  <c r="F18" i="1"/>
  <c r="F23" i="1"/>
  <c r="F24" i="1"/>
  <c r="F25" i="1"/>
  <c r="F26" i="1"/>
  <c r="F27" i="1"/>
  <c r="F28" i="1"/>
  <c r="F29" i="1"/>
  <c r="F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<sst xmlns="http://schemas.openxmlformats.org/spreadsheetml/2006/main" count="48" uniqueCount="45">
  <si>
    <t>Сведения об оплате обязательных платежей</t>
  </si>
  <si>
    <t>№ п\п</t>
  </si>
  <si>
    <t>№ квар тиры</t>
  </si>
  <si>
    <t>Ф.И.О. собственника</t>
  </si>
  <si>
    <t>Джаммаев Р.Н.</t>
  </si>
  <si>
    <t xml:space="preserve">Красова Людмила Ивановна </t>
  </si>
  <si>
    <t>Джандубаева Татьяна Зурабовна</t>
  </si>
  <si>
    <t xml:space="preserve">Ренскова Ольга Николаевна </t>
  </si>
  <si>
    <t>Хатукаев В.М.</t>
  </si>
  <si>
    <t>Кобылкин Сергей Николаевич</t>
  </si>
  <si>
    <t>Васильченко Лариса Аркадьевна</t>
  </si>
  <si>
    <t>Курса Наталья Ивановна</t>
  </si>
  <si>
    <t>Маркарян А.А.</t>
  </si>
  <si>
    <t>Алышев Сергей Васильевич</t>
  </si>
  <si>
    <t>Алышева Анна Сергеевна</t>
  </si>
  <si>
    <t>Джандубаева Лидия Алексеевна</t>
  </si>
  <si>
    <t>Алышев Виталий Сергеевич</t>
  </si>
  <si>
    <t xml:space="preserve">Арутюнова Марина Рафаэловна </t>
  </si>
  <si>
    <t xml:space="preserve">Семенов Ахмат Абдул-Кадырович </t>
  </si>
  <si>
    <t>Кочалидзе Татьяна Алексеевна</t>
  </si>
  <si>
    <t>Ромас Евгений Григорьевич</t>
  </si>
  <si>
    <t>Соболева</t>
  </si>
  <si>
    <t>Геворкян Карен Русланович</t>
  </si>
  <si>
    <t>Кульфаев Разак Магомедович</t>
  </si>
  <si>
    <t>ст.4,7</t>
  </si>
  <si>
    <t>Иорданов О.П.</t>
  </si>
  <si>
    <t>ст.16</t>
  </si>
  <si>
    <t>Колесников А.В.</t>
  </si>
  <si>
    <t>оф1</t>
  </si>
  <si>
    <t>Ромас Илья Е.</t>
  </si>
  <si>
    <t>оф2</t>
  </si>
  <si>
    <t>ст</t>
  </si>
  <si>
    <t xml:space="preserve">Ромас Лариса Петровна </t>
  </si>
  <si>
    <t>Кашурина Дарья Андреевна</t>
  </si>
  <si>
    <t>ст8</t>
  </si>
  <si>
    <t>Арашукова</t>
  </si>
  <si>
    <t>ст.6</t>
  </si>
  <si>
    <t>Новикова Т.В.</t>
  </si>
  <si>
    <t>Бухгалтер _______________Абрамова Н.Г.</t>
  </si>
  <si>
    <t>жку</t>
  </si>
  <si>
    <t>капремонт</t>
  </si>
  <si>
    <t>Итого за месяц</t>
  </si>
  <si>
    <t xml:space="preserve">2016 год </t>
  </si>
  <si>
    <t>11 а</t>
  </si>
  <si>
    <t>14а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</si>
</sst>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Fill="1" applyBorder="1"/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1" fillId="0" borderId="4" xfId="0" applyFont="1" applyFill="1" applyBorder="1" applyAlignment="1">
      <alignment horizontal="center"/>
    </xf>
    <xf numFmtId="0" fontId="2" fillId="0" borderId="5" xfId="0" applyFont="1" applyBorder="1"/>
    <xf numFmtId="17" fontId="1" fillId="0" borderId="1" xfId="0" applyNumberFormat="1" applyFont="1" applyBorder="1" applyAlignment="1">
      <alignment wrapText="1"/>
    </xf>
    <xf numFmtId="2" fontId="1" fillId="0" borderId="1" xfId="0" applyNumberFormat="1" applyFont="1" applyBorder="1"/>
    <xf numFmtId="0" fontId="0" fillId="0" borderId="1" xfId="0" applyBorder="1"/>
    <xf numFmtId="17" fontId="0" fillId="0" borderId="1" xfId="0" applyNumberFormat="1" applyBorder="1" applyAlignment="1">
      <alignment wrapText="1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H18" sqref="H18"/>
    </sheetView>
  </sheetViews>
  <sheetFormatPr defaultRowHeight="14.5" x14ac:dyDescent="0.35"/>
  <cols>
    <col min="3" max="3" width="31.08984375" customWidth="1"/>
    <col min="6" max="6" width="14.6328125" customWidth="1"/>
  </cols>
  <sheetData>
    <row r="1" spans="1:6" x14ac:dyDescent="0.35">
      <c r="A1" s="1" t="s">
        <v>0</v>
      </c>
      <c r="B1" s="2"/>
      <c r="C1" s="3"/>
    </row>
    <row r="2" spans="1:6" x14ac:dyDescent="0.35">
      <c r="A2" s="1"/>
      <c r="B2" s="2"/>
      <c r="C2" s="1" t="s">
        <v>42</v>
      </c>
    </row>
    <row r="3" spans="1:6" x14ac:dyDescent="0.35">
      <c r="A3" s="1"/>
      <c r="B3" s="2"/>
      <c r="C3" s="1"/>
      <c r="D3" t="s">
        <v>39</v>
      </c>
      <c r="E3" t="s">
        <v>40</v>
      </c>
    </row>
    <row r="4" spans="1:6" ht="24" x14ac:dyDescent="0.35">
      <c r="A4" s="4" t="s">
        <v>1</v>
      </c>
      <c r="B4" s="5" t="s">
        <v>2</v>
      </c>
      <c r="C4" s="6" t="s">
        <v>3</v>
      </c>
      <c r="D4" s="16">
        <v>42552</v>
      </c>
      <c r="E4" s="19">
        <v>42552</v>
      </c>
      <c r="F4" s="18" t="s">
        <v>41</v>
      </c>
    </row>
    <row r="5" spans="1:6" x14ac:dyDescent="0.35">
      <c r="A5" s="7">
        <v>1</v>
      </c>
      <c r="B5" s="8">
        <v>1</v>
      </c>
      <c r="C5" s="9" t="s">
        <v>4</v>
      </c>
      <c r="D5" s="17">
        <v>3511.9</v>
      </c>
      <c r="E5" s="18">
        <v>1335.14</v>
      </c>
      <c r="F5" s="18">
        <f>D5+E5</f>
        <v>4847.04</v>
      </c>
    </row>
    <row r="6" spans="1:6" x14ac:dyDescent="0.35">
      <c r="A6" s="7">
        <f>A5+1</f>
        <v>2</v>
      </c>
      <c r="B6" s="8">
        <v>2</v>
      </c>
      <c r="C6" s="9" t="s">
        <v>5</v>
      </c>
      <c r="D6" s="7">
        <v>3957.82</v>
      </c>
      <c r="E6" s="18">
        <v>982.62</v>
      </c>
      <c r="F6" s="18">
        <f t="shared" ref="F6:F35" si="0">D6+E6</f>
        <v>4940.4400000000005</v>
      </c>
    </row>
    <row r="7" spans="1:6" x14ac:dyDescent="0.35">
      <c r="A7" s="7">
        <f t="shared" ref="A7:A20" si="1">A6+1</f>
        <v>3</v>
      </c>
      <c r="B7" s="8">
        <v>3</v>
      </c>
      <c r="C7" s="9" t="s">
        <v>4</v>
      </c>
      <c r="D7" s="7">
        <v>7579.54</v>
      </c>
      <c r="E7" s="18">
        <v>1266.71</v>
      </c>
      <c r="F7" s="18">
        <f t="shared" si="0"/>
        <v>8846.25</v>
      </c>
    </row>
    <row r="8" spans="1:6" x14ac:dyDescent="0.35">
      <c r="A8" s="7">
        <f t="shared" si="1"/>
        <v>4</v>
      </c>
      <c r="B8" s="8">
        <v>4</v>
      </c>
      <c r="C8" s="9" t="s">
        <v>6</v>
      </c>
      <c r="D8" s="7">
        <v>4586.83</v>
      </c>
      <c r="E8" s="18">
        <v>1372.15</v>
      </c>
      <c r="F8" s="18">
        <f t="shared" si="0"/>
        <v>5958.98</v>
      </c>
    </row>
    <row r="9" spans="1:6" x14ac:dyDescent="0.35">
      <c r="A9" s="7">
        <f t="shared" si="1"/>
        <v>5</v>
      </c>
      <c r="B9" s="8">
        <v>5</v>
      </c>
      <c r="C9" s="9" t="s">
        <v>7</v>
      </c>
      <c r="D9" s="7">
        <v>2276.6799999999998</v>
      </c>
      <c r="E9" s="18">
        <v>836.98</v>
      </c>
      <c r="F9" s="18">
        <f t="shared" si="0"/>
        <v>3113.66</v>
      </c>
    </row>
    <row r="10" spans="1:6" x14ac:dyDescent="0.35">
      <c r="A10" s="7">
        <f t="shared" si="1"/>
        <v>6</v>
      </c>
      <c r="B10" s="10">
        <v>6</v>
      </c>
      <c r="C10" s="11" t="s">
        <v>8</v>
      </c>
      <c r="D10" s="7">
        <v>5225.88</v>
      </c>
      <c r="E10" s="18">
        <v>1252.78</v>
      </c>
      <c r="F10" s="18">
        <f t="shared" si="0"/>
        <v>6478.66</v>
      </c>
    </row>
    <row r="11" spans="1:6" x14ac:dyDescent="0.35">
      <c r="A11" s="7">
        <f t="shared" si="1"/>
        <v>7</v>
      </c>
      <c r="B11" s="8">
        <v>7</v>
      </c>
      <c r="C11" s="9" t="s">
        <v>9</v>
      </c>
      <c r="D11" s="7">
        <v>10734.83</v>
      </c>
      <c r="E11" s="18">
        <v>1179.1400000000001</v>
      </c>
      <c r="F11" s="18">
        <f t="shared" si="0"/>
        <v>11913.97</v>
      </c>
    </row>
    <row r="12" spans="1:6" x14ac:dyDescent="0.35">
      <c r="A12" s="7">
        <f t="shared" si="1"/>
        <v>8</v>
      </c>
      <c r="B12" s="8">
        <v>8</v>
      </c>
      <c r="C12" s="9" t="s">
        <v>10</v>
      </c>
      <c r="D12" s="7">
        <v>2748.52</v>
      </c>
      <c r="E12" s="18">
        <v>836.84</v>
      </c>
      <c r="F12" s="18">
        <f t="shared" si="0"/>
        <v>3585.36</v>
      </c>
    </row>
    <row r="13" spans="1:6" x14ac:dyDescent="0.35">
      <c r="A13" s="7">
        <f t="shared" si="1"/>
        <v>9</v>
      </c>
      <c r="B13" s="8">
        <v>9</v>
      </c>
      <c r="C13" s="9" t="s">
        <v>11</v>
      </c>
      <c r="D13" s="7">
        <v>8794.51</v>
      </c>
      <c r="E13" s="18">
        <v>1363.58</v>
      </c>
      <c r="F13" s="18">
        <f t="shared" si="0"/>
        <v>10158.09</v>
      </c>
    </row>
    <row r="14" spans="1:6" x14ac:dyDescent="0.35">
      <c r="A14" s="7">
        <f t="shared" si="1"/>
        <v>10</v>
      </c>
      <c r="B14" s="8">
        <v>10</v>
      </c>
      <c r="C14" s="9" t="s">
        <v>12</v>
      </c>
      <c r="D14" s="7">
        <v>2927.16</v>
      </c>
      <c r="E14" s="18">
        <v>1237.9100000000001</v>
      </c>
      <c r="F14" s="18">
        <f t="shared" si="0"/>
        <v>4165.07</v>
      </c>
    </row>
    <row r="15" spans="1:6" x14ac:dyDescent="0.35">
      <c r="A15" s="7">
        <f t="shared" si="1"/>
        <v>11</v>
      </c>
      <c r="B15" s="8">
        <v>11</v>
      </c>
      <c r="C15" s="9" t="s">
        <v>13</v>
      </c>
      <c r="D15" s="7">
        <v>1140.07</v>
      </c>
      <c r="E15" s="18">
        <v>423.89</v>
      </c>
      <c r="F15" s="18">
        <f t="shared" si="0"/>
        <v>1563.96</v>
      </c>
    </row>
    <row r="16" spans="1:6" x14ac:dyDescent="0.35">
      <c r="A16" s="7">
        <f t="shared" si="1"/>
        <v>12</v>
      </c>
      <c r="B16" s="8" t="s">
        <v>43</v>
      </c>
      <c r="C16" s="9" t="s">
        <v>13</v>
      </c>
      <c r="D16" s="7">
        <v>1339.02</v>
      </c>
      <c r="E16" s="18">
        <v>497.86</v>
      </c>
      <c r="F16" s="18">
        <f t="shared" si="0"/>
        <v>1836.88</v>
      </c>
    </row>
    <row r="17" spans="1:6" x14ac:dyDescent="0.35">
      <c r="A17" s="7">
        <f t="shared" si="1"/>
        <v>13</v>
      </c>
      <c r="B17" s="8">
        <v>12</v>
      </c>
      <c r="C17" s="9" t="s">
        <v>14</v>
      </c>
      <c r="D17" s="7">
        <v>7145.09</v>
      </c>
      <c r="E17" s="18">
        <v>1265.8800000000001</v>
      </c>
      <c r="F17" s="18">
        <f t="shared" si="0"/>
        <v>8410.9700000000012</v>
      </c>
    </row>
    <row r="18" spans="1:6" x14ac:dyDescent="0.35">
      <c r="A18" s="7">
        <f t="shared" si="1"/>
        <v>14</v>
      </c>
      <c r="B18" s="8">
        <v>13</v>
      </c>
      <c r="C18" s="9" t="s">
        <v>15</v>
      </c>
      <c r="D18" s="7">
        <v>3485.57</v>
      </c>
      <c r="E18" s="18">
        <v>1273.5899999999999</v>
      </c>
      <c r="F18" s="18">
        <f t="shared" si="0"/>
        <v>4759.16</v>
      </c>
    </row>
    <row r="19" spans="1:6" x14ac:dyDescent="0.35">
      <c r="A19" s="7">
        <f t="shared" si="1"/>
        <v>15</v>
      </c>
      <c r="B19" s="8">
        <v>14</v>
      </c>
      <c r="C19" s="9" t="s">
        <v>16</v>
      </c>
      <c r="D19" s="7">
        <v>1690.21</v>
      </c>
      <c r="E19" s="18">
        <v>628.42999999999995</v>
      </c>
      <c r="F19" s="18">
        <f t="shared" si="0"/>
        <v>2318.64</v>
      </c>
    </row>
    <row r="20" spans="1:6" x14ac:dyDescent="0.35">
      <c r="A20" s="7">
        <f t="shared" si="1"/>
        <v>16</v>
      </c>
      <c r="B20" s="8" t="s">
        <v>44</v>
      </c>
      <c r="C20" s="9" t="s">
        <v>16</v>
      </c>
      <c r="D20" s="7">
        <v>1330.37</v>
      </c>
      <c r="E20" s="18">
        <v>493.25</v>
      </c>
      <c r="F20" s="18">
        <f t="shared" si="0"/>
        <v>1823.62</v>
      </c>
    </row>
    <row r="21" spans="1:6" x14ac:dyDescent="0.35">
      <c r="A21" s="7">
        <f t="shared" ref="A21:A34" si="2">A20+1</f>
        <v>17</v>
      </c>
      <c r="B21" s="8">
        <v>15</v>
      </c>
      <c r="C21" s="9" t="s">
        <v>17</v>
      </c>
      <c r="D21" s="7">
        <v>3738.53</v>
      </c>
      <c r="E21" s="18">
        <v>1374.4</v>
      </c>
      <c r="F21" s="18">
        <f t="shared" si="0"/>
        <v>5112.93</v>
      </c>
    </row>
    <row r="22" spans="1:6" x14ac:dyDescent="0.35">
      <c r="A22" s="7">
        <f t="shared" si="2"/>
        <v>18</v>
      </c>
      <c r="B22" s="8">
        <v>16</v>
      </c>
      <c r="C22" s="9" t="s">
        <v>18</v>
      </c>
      <c r="D22" s="7">
        <v>2868.34</v>
      </c>
      <c r="E22" s="18">
        <v>1082.1500000000001</v>
      </c>
      <c r="F22" s="18">
        <f t="shared" si="0"/>
        <v>3950.4900000000002</v>
      </c>
    </row>
    <row r="23" spans="1:6" x14ac:dyDescent="0.35">
      <c r="A23" s="7">
        <f t="shared" si="2"/>
        <v>19</v>
      </c>
      <c r="B23" s="8">
        <v>17</v>
      </c>
      <c r="C23" s="9" t="s">
        <v>19</v>
      </c>
      <c r="D23" s="7">
        <v>5379.84</v>
      </c>
      <c r="E23" s="18">
        <v>967.36</v>
      </c>
      <c r="F23" s="18">
        <f t="shared" si="0"/>
        <v>6347.2</v>
      </c>
    </row>
    <row r="24" spans="1:6" x14ac:dyDescent="0.35">
      <c r="A24" s="7">
        <f t="shared" si="2"/>
        <v>20</v>
      </c>
      <c r="B24" s="8">
        <v>18</v>
      </c>
      <c r="C24" s="9" t="s">
        <v>20</v>
      </c>
      <c r="D24" s="7">
        <v>5759.22</v>
      </c>
      <c r="E24" s="18">
        <v>1154.3399999999999</v>
      </c>
      <c r="F24" s="18">
        <f t="shared" si="0"/>
        <v>6913.56</v>
      </c>
    </row>
    <row r="25" spans="1:6" x14ac:dyDescent="0.35">
      <c r="A25" s="7">
        <f t="shared" si="2"/>
        <v>21</v>
      </c>
      <c r="B25" s="8">
        <v>19</v>
      </c>
      <c r="C25" s="9" t="s">
        <v>21</v>
      </c>
      <c r="D25" s="7">
        <v>5817.64</v>
      </c>
      <c r="E25" s="18">
        <v>1245.97</v>
      </c>
      <c r="F25" s="18">
        <f t="shared" si="0"/>
        <v>7063.6100000000006</v>
      </c>
    </row>
    <row r="26" spans="1:6" x14ac:dyDescent="0.35">
      <c r="A26" s="7">
        <f t="shared" si="2"/>
        <v>22</v>
      </c>
      <c r="B26" s="8">
        <v>20</v>
      </c>
      <c r="C26" s="9" t="s">
        <v>22</v>
      </c>
      <c r="D26" s="7">
        <v>2278.41</v>
      </c>
      <c r="E26" s="18">
        <v>893.96</v>
      </c>
      <c r="F26" s="18">
        <f t="shared" si="0"/>
        <v>3172.37</v>
      </c>
    </row>
    <row r="27" spans="1:6" x14ac:dyDescent="0.35">
      <c r="A27" s="7">
        <f t="shared" si="2"/>
        <v>23</v>
      </c>
      <c r="B27" s="12">
        <v>21</v>
      </c>
      <c r="C27" s="13" t="s">
        <v>23</v>
      </c>
      <c r="D27" s="7">
        <v>5402.79</v>
      </c>
      <c r="E27" s="18">
        <v>2174.94</v>
      </c>
      <c r="F27" s="18">
        <f t="shared" si="0"/>
        <v>7577.73</v>
      </c>
    </row>
    <row r="28" spans="1:6" x14ac:dyDescent="0.35">
      <c r="A28" s="7">
        <f t="shared" si="2"/>
        <v>24</v>
      </c>
      <c r="B28" s="14" t="s">
        <v>24</v>
      </c>
      <c r="C28" s="15" t="s">
        <v>25</v>
      </c>
      <c r="D28" s="7">
        <v>323.51</v>
      </c>
      <c r="E28" s="18">
        <v>121.64</v>
      </c>
      <c r="F28" s="18">
        <f t="shared" si="0"/>
        <v>445.15</v>
      </c>
    </row>
    <row r="29" spans="1:6" x14ac:dyDescent="0.35">
      <c r="A29" s="7">
        <f t="shared" si="2"/>
        <v>25</v>
      </c>
      <c r="B29" s="14" t="s">
        <v>26</v>
      </c>
      <c r="C29" s="15" t="s">
        <v>27</v>
      </c>
      <c r="D29" s="7">
        <v>418.66</v>
      </c>
      <c r="E29" s="18">
        <v>155.66</v>
      </c>
      <c r="F29" s="18">
        <f t="shared" si="0"/>
        <v>574.32000000000005</v>
      </c>
    </row>
    <row r="30" spans="1:6" x14ac:dyDescent="0.35">
      <c r="A30" s="7">
        <f t="shared" si="2"/>
        <v>26</v>
      </c>
      <c r="B30" s="10" t="s">
        <v>28</v>
      </c>
      <c r="C30" s="15" t="s">
        <v>29</v>
      </c>
      <c r="D30" s="7">
        <v>9267.61</v>
      </c>
      <c r="E30" s="18">
        <v>3407.05</v>
      </c>
      <c r="F30" s="18">
        <f t="shared" si="0"/>
        <v>12674.66</v>
      </c>
    </row>
    <row r="31" spans="1:6" x14ac:dyDescent="0.35">
      <c r="A31" s="7">
        <f t="shared" si="2"/>
        <v>27</v>
      </c>
      <c r="B31" s="8" t="s">
        <v>31</v>
      </c>
      <c r="C31" s="9" t="s">
        <v>32</v>
      </c>
      <c r="D31" s="7">
        <v>1245.5999999999999</v>
      </c>
      <c r="E31" s="18">
        <v>3214.98</v>
      </c>
      <c r="F31" s="18">
        <f t="shared" si="0"/>
        <v>4460.58</v>
      </c>
    </row>
    <row r="32" spans="1:6" x14ac:dyDescent="0.35">
      <c r="A32" s="7">
        <f t="shared" si="2"/>
        <v>28</v>
      </c>
      <c r="B32" s="10" t="s">
        <v>30</v>
      </c>
      <c r="C32" s="11" t="s">
        <v>33</v>
      </c>
      <c r="D32" s="7">
        <v>8745.15</v>
      </c>
      <c r="E32" s="18">
        <v>457.92</v>
      </c>
      <c r="F32" s="18">
        <f t="shared" si="0"/>
        <v>9203.07</v>
      </c>
    </row>
    <row r="33" spans="1:6" x14ac:dyDescent="0.35">
      <c r="A33" s="7">
        <f t="shared" si="2"/>
        <v>29</v>
      </c>
      <c r="B33" s="10" t="s">
        <v>34</v>
      </c>
      <c r="C33" s="11" t="s">
        <v>35</v>
      </c>
      <c r="D33" s="7"/>
      <c r="E33" s="18"/>
      <c r="F33" s="18">
        <f t="shared" si="0"/>
        <v>0</v>
      </c>
    </row>
    <row r="34" spans="1:6" x14ac:dyDescent="0.35">
      <c r="A34" s="7">
        <f t="shared" si="2"/>
        <v>30</v>
      </c>
      <c r="B34" s="10" t="s">
        <v>36</v>
      </c>
      <c r="C34" s="11" t="s">
        <v>37</v>
      </c>
      <c r="D34" s="7">
        <v>340.81</v>
      </c>
      <c r="E34" s="18">
        <v>125.29</v>
      </c>
      <c r="F34" s="18">
        <f t="shared" si="0"/>
        <v>466.1</v>
      </c>
    </row>
    <row r="35" spans="1:6" x14ac:dyDescent="0.35">
      <c r="A35" s="7"/>
      <c r="B35" s="10"/>
      <c r="C35" s="7"/>
      <c r="D35" s="20">
        <f>SUM(D5:D34)</f>
        <v>120060.10999999997</v>
      </c>
      <c r="E35" s="17">
        <f>SUM(E5:E34)</f>
        <v>32622.41</v>
      </c>
      <c r="F35" s="18">
        <f>SUM(F5:F34)</f>
        <v>152682.51999999999</v>
      </c>
    </row>
    <row r="36" spans="1:6" x14ac:dyDescent="0.35">
      <c r="A36" s="1"/>
      <c r="B36" s="2"/>
      <c r="C36" s="1"/>
      <c r="E36" s="18"/>
    </row>
    <row r="37" spans="1:6" x14ac:dyDescent="0.35">
      <c r="A37" s="1"/>
      <c r="B37" s="2"/>
      <c r="C37" s="1" t="s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2016-03-17T10:08:51Z</dcterms:created>
  <dcterms:modified xsi:type="dcterms:W3CDTF">2016-08-10T08:48:33Z</dcterms:modified>
</cp:coreProperties>
</file>